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578C8F8A-3840-4CA2-B654-9A4E6B09E8CC}" xr6:coauthVersionLast="47" xr6:coauthVersionMax="47" xr10:uidLastSave="{00000000-0000-0000-0000-000000000000}"/>
  <bookViews>
    <workbookView xWindow="3255" yWindow="330" windowWidth="22515" windowHeight="1435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Лист1!$A$1:$F$123</definedName>
  </definedNames>
  <calcPr calcId="191029"/>
</workbook>
</file>

<file path=xl/calcChain.xml><?xml version="1.0" encoding="utf-8"?>
<calcChain xmlns="http://schemas.openxmlformats.org/spreadsheetml/2006/main">
  <c r="F70" i="1" l="1"/>
  <c r="F41" i="1"/>
  <c r="F38" i="1"/>
  <c r="F23" i="1"/>
  <c r="F22" i="1"/>
  <c r="F24" i="1"/>
  <c r="F25" i="1"/>
  <c r="F27" i="1"/>
  <c r="F114" i="1" l="1"/>
  <c r="F84" i="1"/>
  <c r="F86" i="1"/>
  <c r="F87" i="1"/>
  <c r="F89" i="1"/>
  <c r="F64" i="1"/>
  <c r="F30" i="1"/>
  <c r="F31" i="1"/>
  <c r="F32" i="1"/>
  <c r="F33" i="1"/>
  <c r="F34" i="1"/>
  <c r="F35" i="1"/>
  <c r="F36" i="1"/>
  <c r="F37" i="1"/>
  <c r="F21" i="1"/>
  <c r="F43" i="1" l="1"/>
  <c r="F44" i="1"/>
  <c r="F45" i="1"/>
  <c r="F46" i="1"/>
  <c r="F48" i="1"/>
  <c r="F49" i="1"/>
  <c r="F50" i="1"/>
  <c r="F52" i="1"/>
  <c r="F53" i="1"/>
  <c r="F56" i="1"/>
  <c r="F57" i="1"/>
  <c r="F58" i="1"/>
  <c r="F59" i="1"/>
  <c r="F60" i="1"/>
  <c r="F61" i="1"/>
  <c r="F62" i="1"/>
  <c r="F63" i="1"/>
  <c r="F67" i="1"/>
  <c r="F68" i="1"/>
  <c r="F69" i="1"/>
  <c r="F72" i="1"/>
  <c r="F73" i="1"/>
  <c r="F75" i="1"/>
  <c r="F76" i="1"/>
  <c r="F77" i="1"/>
  <c r="F80" i="1"/>
  <c r="F81" i="1"/>
  <c r="F82" i="1"/>
  <c r="F83" i="1"/>
  <c r="F91" i="1"/>
  <c r="F92" i="1"/>
  <c r="F93" i="1"/>
  <c r="F94" i="1"/>
  <c r="F95" i="1"/>
  <c r="F96" i="1"/>
  <c r="F98" i="1"/>
  <c r="F99" i="1"/>
  <c r="F100" i="1"/>
  <c r="F101" i="1"/>
  <c r="F103" i="1"/>
  <c r="F104" i="1"/>
  <c r="F19" i="1"/>
</calcChain>
</file>

<file path=xl/sharedStrings.xml><?xml version="1.0" encoding="utf-8"?>
<sst xmlns="http://schemas.openxmlformats.org/spreadsheetml/2006/main" count="430" uniqueCount="227">
  <si>
    <t>№</t>
  </si>
  <si>
    <t>п/п</t>
  </si>
  <si>
    <t>Наименование работ</t>
  </si>
  <si>
    <t>измерения</t>
  </si>
  <si>
    <t>1.</t>
  </si>
  <si>
    <t>ПЕСОК ДЛЯ СТРОИТЕЛЬНЫХ РАБОТ</t>
  </si>
  <si>
    <t>1 проба</t>
  </si>
  <si>
    <t>2.</t>
  </si>
  <si>
    <t xml:space="preserve">ЩЕБЕНЬ И ГРАВИЙ </t>
  </si>
  <si>
    <t>3.</t>
  </si>
  <si>
    <t>4.</t>
  </si>
  <si>
    <t>ГРУНТЫ</t>
  </si>
  <si>
    <t>Определение зернового состава ситовым методом, классификация:</t>
  </si>
  <si>
    <t>Определение оптимальных данных методом стандартного уплотнения (максимальной плотности и оптимальной влажности):</t>
  </si>
  <si>
    <t>1 точка</t>
  </si>
  <si>
    <t>5.</t>
  </si>
  <si>
    <t>СМЕСИ ЩЕБЕНОЧНО-ГРАВИЙНО-ПЕСЧАНЫЕ</t>
  </si>
  <si>
    <t>6.</t>
  </si>
  <si>
    <t>СМЕСИ БЕТОННЫЕ</t>
  </si>
  <si>
    <t>1 конструктив</t>
  </si>
  <si>
    <t>7.</t>
  </si>
  <si>
    <t>БЕТОНЫ</t>
  </si>
  <si>
    <t>1 серия</t>
  </si>
  <si>
    <t>Определение морозостойкости бетона по образцам размером 100х100х100:</t>
  </si>
  <si>
    <t>8.</t>
  </si>
  <si>
    <t>БЕТОННЫЕ И ЖЕЛЕЗОБЕТОННЫЕ КОНСТРУКЦИИ И ИЗДЕЛИЯ</t>
  </si>
  <si>
    <t>1 образец</t>
  </si>
  <si>
    <t>9.</t>
  </si>
  <si>
    <t>СМЕСИ АСФАЛЬТОБЕТОННЫЕ И АСФАЛЬТОБЕТОНЫ</t>
  </si>
  <si>
    <t>3 образца-керна</t>
  </si>
  <si>
    <t>3 образца</t>
  </si>
  <si>
    <t>Определение прочности асфальтобетона при сжатии:</t>
  </si>
  <si>
    <t>10.</t>
  </si>
  <si>
    <t>МАТЕРИАЛЫ ЛАКОКРАСОЧНЫЕ</t>
  </si>
  <si>
    <t>11.</t>
  </si>
  <si>
    <t>МАТЕРИАЛЫ ГИДРОИЗОЛЯЦИОННЫЕ</t>
  </si>
  <si>
    <t>12.</t>
  </si>
  <si>
    <t>п.1.1</t>
  </si>
  <si>
    <t>п.1.2</t>
  </si>
  <si>
    <t>п.1.3</t>
  </si>
  <si>
    <t>п.1.4</t>
  </si>
  <si>
    <t>п.1.5</t>
  </si>
  <si>
    <t>п.1.6</t>
  </si>
  <si>
    <t>п.2.1</t>
  </si>
  <si>
    <t>п.2.2</t>
  </si>
  <si>
    <t>п.2.3</t>
  </si>
  <si>
    <t>п.2.4</t>
  </si>
  <si>
    <t>п.2.5</t>
  </si>
  <si>
    <t>п.2.6</t>
  </si>
  <si>
    <t>п.2.7</t>
  </si>
  <si>
    <t>п.2.8</t>
  </si>
  <si>
    <t>п.2.10</t>
  </si>
  <si>
    <t>Единица измерения</t>
  </si>
  <si>
    <t>п.3.3</t>
  </si>
  <si>
    <t>п.3.4</t>
  </si>
  <si>
    <t>п.3.5</t>
  </si>
  <si>
    <t>п.3.6</t>
  </si>
  <si>
    <t>п.3.7</t>
  </si>
  <si>
    <t>п.4.1</t>
  </si>
  <si>
    <t>п.4.2</t>
  </si>
  <si>
    <t>п.4.3</t>
  </si>
  <si>
    <t>п.4.4</t>
  </si>
  <si>
    <t>п.4.5</t>
  </si>
  <si>
    <t>п.4.6</t>
  </si>
  <si>
    <t>п.4.7</t>
  </si>
  <si>
    <t>п.4.8</t>
  </si>
  <si>
    <t>п.5.1</t>
  </si>
  <si>
    <t>п.5.2</t>
  </si>
  <si>
    <t>п.5.3</t>
  </si>
  <si>
    <t>п.5.4</t>
  </si>
  <si>
    <t>п.5.5</t>
  </si>
  <si>
    <t>п.6.1</t>
  </si>
  <si>
    <t>п.6.2</t>
  </si>
  <si>
    <t>п.6.3</t>
  </si>
  <si>
    <t>п.6.4</t>
  </si>
  <si>
    <t>п.7.1</t>
  </si>
  <si>
    <t>п.7.2</t>
  </si>
  <si>
    <t>п.7.3</t>
  </si>
  <si>
    <t>1 партия (12 образцов)</t>
  </si>
  <si>
    <t>1 партия (6 образцов)</t>
  </si>
  <si>
    <t>п.7.4</t>
  </si>
  <si>
    <t>1 конструктив 1 изделие</t>
  </si>
  <si>
    <t>1 конструктив         1 изделие</t>
  </si>
  <si>
    <t>п.8.1</t>
  </si>
  <si>
    <t>п.8.2</t>
  </si>
  <si>
    <t>п.8.3</t>
  </si>
  <si>
    <t>п.8.4</t>
  </si>
  <si>
    <t>п.8.5</t>
  </si>
  <si>
    <t>п.8.6</t>
  </si>
  <si>
    <t>п.9.1</t>
  </si>
  <si>
    <t>п.9.2</t>
  </si>
  <si>
    <t>п.10.1</t>
  </si>
  <si>
    <t>Ведение специальных журналов лабораторного контроля качества строительных материалов и работ на объекте строительства (за каждый месяц)</t>
  </si>
  <si>
    <t>Кол-во</t>
  </si>
  <si>
    <t>Всего</t>
  </si>
  <si>
    <t>ЗАКАЗЧИК</t>
  </si>
  <si>
    <t>м.п.</t>
  </si>
  <si>
    <t>п.1.8</t>
  </si>
  <si>
    <t>1 участок</t>
  </si>
  <si>
    <t xml:space="preserve">п.3.1 </t>
  </si>
  <si>
    <t>1 серия                     (4 образца)</t>
  </si>
  <si>
    <t>п.7.5</t>
  </si>
  <si>
    <t>п.7.6</t>
  </si>
  <si>
    <t>п.8.7</t>
  </si>
  <si>
    <t>Определение коэффициента уплотнения песка в комплексе (метод режущего кольца и экспресс метод) по ГОСТ 5180-2015</t>
  </si>
  <si>
    <t>Определение плотности и прочности на сжатие контрольных образцов бетона по ГОСТ  10180-2012</t>
  </si>
  <si>
    <t>морозостойкость F1 по ГОСТ  10060-2012</t>
  </si>
  <si>
    <t>морозостойкость F2 по ГОСТ  10060-2012</t>
  </si>
  <si>
    <t>Определение прочности по образцам-кернам, отобранным из конструкции по ГОСТ 28570-90</t>
  </si>
  <si>
    <t>Определение толщины защитного слоя бетона по ГОСТ 22904-93</t>
  </si>
  <si>
    <t>Определение влажности бетона по ГОСТ 21718-84</t>
  </si>
  <si>
    <t>Контроль температуры твердения бетона при осуществлении ухода по СП 46.13330.2012</t>
  </si>
  <si>
    <t>Определение водонепроницаемости бетона (по образцам-кубам размером 150х150х150 или по образцам-цилиндрам диаметром 150 мм) по ГОСТ 12730.5-2018</t>
  </si>
  <si>
    <t>Изготовление контрольных образцов бетона с последующим их хранением у исполнителя и испытанием на сжатие по ГОСТ  10180-2012</t>
  </si>
  <si>
    <t>1 партия                    (12 образцов)</t>
  </si>
  <si>
    <t xml:space="preserve">п.3.2 </t>
  </si>
  <si>
    <t>Определение коэффициента уплотнения песка экспресс методом (статическим или денамическим методом)</t>
  </si>
  <si>
    <t>1 партия                    12 образцов</t>
  </si>
  <si>
    <t>1 партия            12 образцов</t>
  </si>
  <si>
    <t>1 партия             6 образцов</t>
  </si>
  <si>
    <t>1м3</t>
  </si>
  <si>
    <t>1 учасок</t>
  </si>
  <si>
    <t xml:space="preserve">1 конструкция       </t>
  </si>
  <si>
    <t>сделано</t>
  </si>
  <si>
    <t>1участок</t>
  </si>
  <si>
    <t>АРМАТУРА</t>
  </si>
  <si>
    <t>1 стержень            (1 образец)</t>
  </si>
  <si>
    <t>1 стык</t>
  </si>
  <si>
    <t>1 п.м.</t>
  </si>
  <si>
    <t>МЕТАЛЛОКОНСТРУКЦИИ и трубопроводы</t>
  </si>
  <si>
    <t>п.11.1</t>
  </si>
  <si>
    <t>п.11.2</t>
  </si>
  <si>
    <t>п.11.3</t>
  </si>
  <si>
    <t>п.12.1</t>
  </si>
  <si>
    <t>п.12.2</t>
  </si>
  <si>
    <t>13.</t>
  </si>
  <si>
    <t>1 журнал</t>
  </si>
  <si>
    <t>п.7.7</t>
  </si>
  <si>
    <t>п.7.8</t>
  </si>
  <si>
    <t>п.1.7</t>
  </si>
  <si>
    <t>п.3.8</t>
  </si>
  <si>
    <t>п.4.9</t>
  </si>
  <si>
    <r>
      <t xml:space="preserve">1 партия                   </t>
    </r>
    <r>
      <rPr>
        <sz val="18"/>
        <rFont val="Times New Roman"/>
        <family val="1"/>
        <charset val="204"/>
      </rPr>
      <t>(6 обр.      размером                              100х100х100)</t>
    </r>
  </si>
  <si>
    <t>1 завод (1 класс бетона)</t>
  </si>
  <si>
    <r>
      <t xml:space="preserve">Определение коэффициента уплотнения щебня или гравия экспресс методами(методом замещения объема или определение модуля упругости) по ГОСТ </t>
    </r>
    <r>
      <rPr>
        <sz val="18"/>
        <rFont val="Times New Roman"/>
        <family val="1"/>
      </rPr>
      <t>28514-90</t>
    </r>
    <r>
      <rPr>
        <sz val="18"/>
        <color rgb="FFFF0000"/>
        <rFont val="Times New Roman"/>
        <family val="1"/>
      </rPr>
      <t xml:space="preserve"> </t>
    </r>
  </si>
  <si>
    <t>Отбор образцов -кернов из ж/б конструкций (до 15см) ГОСТ 28570-2019</t>
  </si>
  <si>
    <t>Построение градуировочной зависимости: метод отрыва со скалыванием + косвенная характеристика по ГОСТ 22690, ГОСТ 17624-2012; ГОСТ 18105-2018</t>
  </si>
  <si>
    <t xml:space="preserve">Определение прочности бетона в конструкциях методами неразрушающего  контроля </t>
  </si>
  <si>
    <t>Визуально-измерительный контроль муфтовых и сварных соединений арматуры по РД 03-606-03; РТМ 393-94</t>
  </si>
  <si>
    <t>Ультразвуковой контроль сварных соединений металлоконструкций и трубопроводов СП 70.13330.2019; СП 46.13330.2012; СП 74.13330.2011; ГОСТ Р 55724-2013</t>
  </si>
  <si>
    <t>Ультразвуковой контроль сварных соединений арматуры ГОСТ 23858-2019; ГОСТ 10922-2012</t>
  </si>
  <si>
    <t>Определение физико-механических свойств песка:гранулометрический состав,модуль крупности,ПГИ,максимальная плотность,оптимальная влажность 8736-2014; ГОСТ 8735-88</t>
  </si>
  <si>
    <t>Определение зернового состава и модуля крупности по  ГОСТ 8736-2014; ГОСТ 8735-88</t>
  </si>
  <si>
    <t>Определение содержания глины в комках   по  ГОСТ 8736-2014; ГОСТ 8735-88</t>
  </si>
  <si>
    <t>Определение содержания пылевидных и глинистых частиц по ГОСТ 8736-2014; ГОСТ 8735-88</t>
  </si>
  <si>
    <t>Определение истинной и насыпной плотности  по ГОСТ 8736-2014; ГОСТ 8735-88</t>
  </si>
  <si>
    <t>Определение влажности по ГОСТ 8736-2014; ГОСТ 8735-88</t>
  </si>
  <si>
    <t xml:space="preserve">Определение качественных характеристик щебня или гравия в комплексе по ГОСТ 8267-93; ГОСТ 8269.0-97; ГОСТ 8736-2014; ГОСТ 8735-88 </t>
  </si>
  <si>
    <t>Определение зернового состава по ГОСТ 8267-93; ГОСТ 8269.0-97</t>
  </si>
  <si>
    <t>Определение содержания дробленых зерен по ГОСТ 8267-93; ГОСТ 8269.0-97</t>
  </si>
  <si>
    <t>Определение содержания глины в комках по  ГОСТ 8736-2014; ГОСТ 8735-88</t>
  </si>
  <si>
    <t>Определение содержания зерен пластинчатой и игловатой форм по ГОСТ 8267-93; ГОСТ 8269.0-97</t>
  </si>
  <si>
    <t>Определение дробимости по ГОСТ 8267-93; ГОСТ 8269.0-97</t>
  </si>
  <si>
    <t>Определение средней и насыпной плотности по ГОСТ 8267-93; ГОСТ 8269.0-97</t>
  </si>
  <si>
    <t>Определение влажности по ГОСТ 8267-93; ГОСТ 8269.0-97</t>
  </si>
  <si>
    <t>Определение коэффициента уплотнения грунта экспресс методом (статическим или денамическим методом) по гост ГОСТ 19912-2012</t>
  </si>
  <si>
    <t>песчаных грунтов по ГОСТ 30416-2012; ГОСТ  25100-2020; СП 45.13330.2012; СП 78.13330.2012; ГОСТ 12071-2014; ГОСТ 12536-2014; ГОСТ 5180-2015; ГОСТ 22733-2016;  ГОСТ 25584-2016; ГОСТ 12248-2010; ОДН 218.046-01</t>
  </si>
  <si>
    <r>
      <t xml:space="preserve">1 партия                   </t>
    </r>
    <r>
      <rPr>
        <sz val="18"/>
        <rFont val="Times New Roman"/>
        <family val="1"/>
        <charset val="204"/>
      </rPr>
      <t>6 обр.                                   100х100х100</t>
    </r>
  </si>
  <si>
    <t>Определение качественных характеристик щебеночно-гравийно-песчаных смесей  в комплексе по ГОСТ  25607-2009; ГОСТ 8267-93;  ГОСТ 8269.0-97; ГОСТ 8735-88</t>
  </si>
  <si>
    <t>Определение зернового состава по ГОСТ  25607-2009; ГОСТ 8267-93; ГОСТ 8269.0-97; ГОСТ 8735-88</t>
  </si>
  <si>
    <t>Определение содержания пылевидных и глинистых частиц  по ГОСТ 25607-2009; ГОСТ 8267-93; ГОСТ 8269.0-97; ГОСТ 8735-88</t>
  </si>
  <si>
    <t>Определение содержания дробленых зерен в щебне из гравия  по ГОСТ 25607-2009; ГОСТ 8267-93; ГОСТ 8269.0-97; ГОСТ 8735-88</t>
  </si>
  <si>
    <t>Определение содержания глины в комках  по ГОСТ  25607-2009; ГОСТ 8267-93; ГОСТ 8269.0-97; ГОСТ 8735-88</t>
  </si>
  <si>
    <t>Определение содержание зерен пластинчатой и игловатой формы  по ГОСТ  25607-2009; ГОСТ 8267-93; ГОСТ 8269.0-97; ГОСТ 8735-88</t>
  </si>
  <si>
    <t>Определение насыпной плотности  по ГОСТ  25607-2009; ГОСТ 8267-93; ГОСТ 8269.0-97; ГОСТ 8735-88</t>
  </si>
  <si>
    <t>Определение дробимости  по ГОСТ  25607-2009; ГОСТ 8267-93; ГОСТ 8269.0-97; ГОСТ 8735-88</t>
  </si>
  <si>
    <t>Определение модуля упругости смеси в уплотненном состоянии по ГОСТ 12248-2010; ОДН 218.046-01</t>
  </si>
  <si>
    <t>Контроль качества бетонной смеси при бетонировании  (измерение температуры, подвижности и воздухововлечения) по ГОСТ  10181-2014; ГОСТ 7473-2010</t>
  </si>
  <si>
    <t>Определение подвижности смеси по ГОСТ 7473-2010; ГОСТ  10181-2014</t>
  </si>
  <si>
    <t>Определение объема вовлеченного воздуха в смеси по ГОСТ 10181-2014</t>
  </si>
  <si>
    <t>Определение средней плотности бетонной смеси ГОСТ 10181-2014</t>
  </si>
  <si>
    <t>Определение температуры смеси по ГОСТ 7473-2010; ГОСТ 10181-2014</t>
  </si>
  <si>
    <t>Метод упругого отскока по ГОСТ  22690-2015; ГОСТ 18105-2018</t>
  </si>
  <si>
    <t>Метод ударного импульса ГОСТ  22690-2015; ГОСТ  18105-2018</t>
  </si>
  <si>
    <t>Метод отрыва со скалыванием ГОСТ  22690-2015; ГОСТ  18105-2018</t>
  </si>
  <si>
    <t>Определение прочности ультразвуковым методом контроля по ГОСТ 17624-2012</t>
  </si>
  <si>
    <t>Отбор образцов асфальтобетона из конструктивных слоев дорожной одежды по ГОСТ 9128-2013; ГОСТ  31015-2002; СП 34.13330.2012; СП 78.13330.2012; ГОСТ 12801-98</t>
  </si>
  <si>
    <t>Определение плотности асфальтобетона по ГОСТ 9128-2013; ГОСТ  31015-2002; СП 34.13330.201;  СП 78.13330.2012; ГОСТ 12801-98</t>
  </si>
  <si>
    <t>Определение водонасыщения асфальтобетона по ГОСТ 9128-2013; ГОСТ 31015-2002; СП 4.13330.2012; СП 78.13330.2012; ГОСТ 12801-98</t>
  </si>
  <si>
    <t>Определение коэффициента уплотнения асфальтобетона по ГОСТ 9128-2013; ГОСТ  31015-2002; СП 34.13330.2012; СП 78.13330.2012; ГОСТ 12801-98</t>
  </si>
  <si>
    <t>Определение зернового состава асфальтобетона и содержания битума в смеси методом выжигания по ГОСТ 9128-2013; ГОСТ  31015-2002; СП 34.13330.2012; СП 78.13330.2012; ГОСТ 12801-98</t>
  </si>
  <si>
    <t>при температуре 20С по ГОСТ 9128-2013; ГОСТ  31015 2002; СП 34.13330.2012; СП 78.13330.2012; ГОСТ 12801-98</t>
  </si>
  <si>
    <t>при температуре 50С по ГОСТ 9128-2013; ГОСТ  31015 2002; СП 34.13330.2012; СП 78.13330.2012; ГОСТ 12801-98</t>
  </si>
  <si>
    <t>при температуре 0С по ГОСТ 9128-2013; ГОСТ  31015 2002; СП 34.13330.2012; СП 78.13330.2012; ГОСТ 12801-98</t>
  </si>
  <si>
    <t>Определение водостойкости по ГОСТ 9128-2013; ГОСТ  31015-2002; СП 34.13330.2012;  СП 78.13330.2012; ГОСТ 12801-98</t>
  </si>
  <si>
    <t>Определение адгезии по ГОСТ 15140-78; ГОСТ 31993-2013</t>
  </si>
  <si>
    <t>Определение толщины слоя покрытия по ГОСТ 15140-78; ГОСТ 31993-2013</t>
  </si>
  <si>
    <t>Определение адгезии по ГОСТ 28574-2014; ГОСТ 2678-94; ГОСТ 26589-94</t>
  </si>
  <si>
    <t>Механические испытания арматурной стали, сварных соединений арматуры,муфтовых соединений арматуры по ГОСТ 12004-81</t>
  </si>
  <si>
    <t>Визуально-измерительный контроль сварных соединений металлоконструкций и трубопроводов РД 03-606-03</t>
  </si>
  <si>
    <t>Определение качественных характеристик асфальтобетона в комплексе (с учетом отбора пробы) по ГОСТ 9128-2013; ГОСТ  31015-2002; СП 34.13330.2012; СП 78.13330.2012; ГОСТ 12801-98.</t>
  </si>
  <si>
    <t>Определение качественных характеристик песка в комплексе по ГОСТ 8736-2014; ГОСТ 8735-88</t>
  </si>
  <si>
    <t>Определение качественных характеристик грунтов в комплексе по  ГОСТ  25100-2020; ГОСТ 12536-2014; ГОСТ 5180-2015; ГОСТ 22733-2016</t>
  </si>
  <si>
    <t>связных грунтов по ГОСТ  25100-2020; ГОСТ 12536-2014; ГОСТ 5180-2015</t>
  </si>
  <si>
    <t>песчаных грунтов по ГОСТ 25100-2020; ГОСТ 12536-2014; ГОСТ 5180-2015</t>
  </si>
  <si>
    <t>Определение влажности по ГОСТ 5180-2015</t>
  </si>
  <si>
    <t>Определение верхнего и нижнего предела пластичности, числа пластичности  
по ГОСТ  25100-2020; ГОСТ 5180-2015</t>
  </si>
  <si>
    <t>Определение физико-механических свойств грунта: гранулометрический состав,текучесть, пластичность,тип грунта, максимальная плотность,оптимальная влажность по ГОСТ 25100-2020; ГОСТ 12536-2014; ГОСТ 5180-2015; ГОСТ 22733-2016</t>
  </si>
  <si>
    <t>Определение коэффициента уплотнения грунта в комплексе (метод режущего кольца и экспресс метод) по ГОСТ  25100-2020;  ГОСТ 12071-2014; ГОСТ 12536-2014; ГОСТ 5180-2015; ГОСТ 22733-2016; ГОСТ 25584-2016; ГОСТ 12248-2010; ОДН 218.046-01</t>
  </si>
  <si>
    <t>Определение модуля упругости грунтов  по ГОСТ 30416-2012; ГОСТ  25100-2011; ГОСТ 12071-2014; ГОСТ 12536-2014; ГОСТ 5180-2015; ГОСТ 22733-2016; ГОСТ 25584-2016; ГОСТ 12248-2010</t>
  </si>
  <si>
    <t>связных грунтов по ГОСТ  25100-2020; ГОСТ 12071-2014; ГОСТ 12536-2014; ГОСТ 5180-2015; ГОСТ 22733-2016;  ГОСТ 25584-2016; ГОСТ 12248-2010</t>
  </si>
  <si>
    <t>Определение коэффициента фильтрации песчаных грунтов (включая определение зернового состава и оптимальных данных песка) по ГОСТ 25100-2020; ГОСТ 12071-2014; ГОСТ 12536-2014; ГОСТ 5180-2015; ГОСТ 22733-2016; ГОСТ 25584-2016</t>
  </si>
  <si>
    <t>14.</t>
  </si>
  <si>
    <t>1 выезд</t>
  </si>
  <si>
    <t>Выезд специалиста на объект на транспорте исполнителя</t>
  </si>
  <si>
    <t>п.1.9</t>
  </si>
  <si>
    <t>п.2.9</t>
  </si>
  <si>
    <t>п.3.9</t>
  </si>
  <si>
    <t>п. 3.10</t>
  </si>
  <si>
    <t>п.8.8</t>
  </si>
  <si>
    <t>Стоимость работ, руб.</t>
  </si>
  <si>
    <t>по запросу</t>
  </si>
  <si>
    <t>Разработано:</t>
  </si>
  <si>
    <r>
      <t xml:space="preserve"> Начальник </t>
    </r>
    <r>
      <rPr>
        <b/>
        <sz val="22"/>
        <rFont val="Times New Roman"/>
        <family val="1"/>
      </rPr>
      <t xml:space="preserve">СЛ АО "ПС"     - </t>
    </r>
    <r>
      <rPr>
        <b/>
        <sz val="22"/>
        <rFont val="Times New Roman CYR"/>
        <family val="1"/>
        <charset val="204"/>
      </rPr>
      <t>Зайцева И.И.</t>
    </r>
  </si>
  <si>
    <t xml:space="preserve"> услуг предоставляемых строительной лабораторией </t>
  </si>
  <si>
    <t xml:space="preserve"> при проведении  испытаний  строительных материалов и конструций</t>
  </si>
  <si>
    <t xml:space="preserve">      ПЕРЕЧЕНЬ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</si>
</sst>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8"/>
      <color rgb="FFFF0000"/>
      <name val="Times New Roman"/>
      <family val="1"/>
    </font>
    <font>
      <sz val="18"/>
      <color theme="1"/>
      <name val="Calibri"/>
      <family val="2"/>
      <scheme val="minor"/>
    </font>
    <font>
      <sz val="20"/>
      <name val="Times New Roman"/>
      <family val="1"/>
    </font>
    <font>
      <sz val="18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scheme val="minor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36"/>
      <name val="Times New Roman"/>
      <family val="1"/>
    </font>
    <font>
      <b/>
      <sz val="22"/>
      <name val="Times New Roman CYR"/>
      <family val="1"/>
      <charset val="204"/>
    </font>
    <font>
      <sz val="22"/>
      <name val="Times New Roman CYR"/>
      <family val="1"/>
      <charset val="204"/>
    </font>
    <font>
      <sz val="16"/>
      <color theme="1"/>
      <name val="Times New Roman"/>
      <family val="1"/>
    </font>
    <font>
      <sz val="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justify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12" xfId="0" applyFont="1" applyBorder="1"/>
    <xf numFmtId="1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4" fillId="0" borderId="0" xfId="0" applyFont="1"/>
    <xf numFmtId="0" fontId="17" fillId="0" borderId="0" xfId="0" applyFont="1"/>
    <xf numFmtId="0" fontId="11" fillId="3" borderId="4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9" xfId="0" applyFont="1" applyBorder="1" applyAlignment="1">
      <alignment horizontal="center" vertical="center" wrapText="1"/>
    </xf>
    <xf numFmtId="0" fontId="0" fillId="3" borderId="0" xfId="0" applyFill="1"/>
    <xf numFmtId="0" fontId="11" fillId="3" borderId="9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" fontId="11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16" fontId="11" fillId="3" borderId="4" xfId="0" applyNumberFormat="1" applyFont="1" applyFill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0" xfId="0" applyFont="1" applyBorder="1"/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6" fillId="0" borderId="0" xfId="0" quotePrefix="1" applyFont="1" applyAlignment="1">
      <alignment horizontal="left"/>
    </xf>
    <xf numFmtId="0" fontId="26" fillId="0" borderId="0" xfId="0" applyFont="1"/>
    <xf numFmtId="0" fontId="15" fillId="0" borderId="0" xfId="0" applyFont="1" applyBorder="1" applyAlignment="1">
      <alignment wrapText="1"/>
    </xf>
    <xf numFmtId="0" fontId="15" fillId="0" borderId="0" xfId="0" quotePrefix="1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vertical="top" wrapText="1"/>
    </xf>
    <xf numFmtId="0" fontId="0" fillId="0" borderId="0" xfId="0" applyBorder="1"/>
    <xf numFmtId="0" fontId="19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16" fontId="11" fillId="3" borderId="3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4" fillId="3" borderId="0" xfId="0" applyFont="1" applyFill="1"/>
    <xf numFmtId="16" fontId="11" fillId="3" borderId="1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1" fillId="3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 wrapText="1"/>
    </xf>
    <xf numFmtId="16" fontId="27" fillId="3" borderId="2" xfId="0" applyNumberFormat="1" applyFont="1" applyFill="1" applyBorder="1" applyAlignment="1">
      <alignment horizontal="center" vertical="center" wrapText="1"/>
    </xf>
    <xf numFmtId="16" fontId="27" fillId="3" borderId="4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134469</xdr:colOff>
      <xdr:row>0</xdr:row>
      <xdr:rowOff>0</xdr:rowOff>
    </xdr:from>
    <xdr:to>
      <xdr:col>1</xdr:col>
      <xdr:colOff>7429499</xdr:colOff>
      <xdr:row>6</xdr:row>
      <xdr:rowOff>235322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D2CA965-745E-485C-896C-0D65D22D342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023"/>
        <a:stretch/>
      </xdr:blipFill>
      <xdr:spPr bwMode="auto">
        <a:xfrm>
          <a:off x="134469" y="33618"/>
          <a:ext cx="8057030" cy="26692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25"/>
  <sheetViews>
    <sheetView tabSelected="1" view="pageBreakPreview" zoomScale="50" zoomScaleNormal="90" zoomScaleSheetLayoutView="50" zoomScalePageLayoutView="25" workbookViewId="0">
      <selection activeCell="K18" sqref="K18"/>
    </sheetView>
  </sheetViews>
  <sheetFormatPr defaultRowHeight="15" x14ac:dyDescent="0.25"/>
  <cols>
    <col min="1" max="1" width="10.42578125" customWidth="1"/>
    <col min="2" max="2" width="187.85546875" customWidth="1"/>
    <col min="3" max="3" width="22.140625" customWidth="1"/>
    <col min="4" max="4" width="0.5703125" hidden="1" customWidth="1"/>
    <col min="5" max="5" width="21.85546875" customWidth="1"/>
    <col min="6" max="6" width="0.140625" customWidth="1"/>
  </cols>
  <sheetData>
    <row r="1" spans="1:27" ht="36" customHeight="1" x14ac:dyDescent="0.4">
      <c r="A1" s="66"/>
      <c r="B1" s="6"/>
      <c r="C1" s="85"/>
      <c r="D1" s="85"/>
      <c r="E1" s="85"/>
      <c r="F1" s="85"/>
    </row>
    <row r="2" spans="1:27" ht="28.5" customHeight="1" x14ac:dyDescent="0.3">
      <c r="A2" s="66"/>
      <c r="B2" s="6"/>
      <c r="C2" s="139"/>
      <c r="D2" s="140"/>
      <c r="E2" s="140"/>
      <c r="F2" s="140"/>
    </row>
    <row r="3" spans="1:27" ht="25.5" customHeight="1" x14ac:dyDescent="0.3">
      <c r="A3" s="66"/>
      <c r="B3" s="6"/>
      <c r="C3" s="140"/>
      <c r="D3" s="140"/>
      <c r="E3" s="140"/>
      <c r="F3" s="140"/>
    </row>
    <row r="4" spans="1:27" ht="31.5" customHeight="1" x14ac:dyDescent="0.35">
      <c r="A4" s="66"/>
      <c r="B4" s="6"/>
      <c r="C4" s="71"/>
      <c r="D4" s="71"/>
      <c r="E4" s="71"/>
      <c r="F4" s="71"/>
    </row>
    <row r="5" spans="1:27" ht="31.5" customHeight="1" x14ac:dyDescent="0.35">
      <c r="A5" s="66"/>
      <c r="B5" s="6"/>
      <c r="C5" s="71"/>
      <c r="D5" s="71"/>
      <c r="E5" s="71"/>
      <c r="F5" s="71"/>
    </row>
    <row r="6" spans="1:27" ht="31.5" customHeight="1" x14ac:dyDescent="0.35">
      <c r="A6" s="66"/>
      <c r="B6" s="6"/>
      <c r="C6" s="71"/>
      <c r="D6" s="71"/>
      <c r="E6" s="71"/>
      <c r="F6" s="71"/>
    </row>
    <row r="7" spans="1:27" ht="31.5" customHeight="1" x14ac:dyDescent="0.35">
      <c r="A7" s="66"/>
      <c r="B7" s="6"/>
      <c r="C7" s="71"/>
      <c r="D7" s="71"/>
      <c r="E7" s="71"/>
      <c r="F7" s="71"/>
    </row>
    <row r="8" spans="1:27" ht="31.5" customHeight="1" x14ac:dyDescent="0.35">
      <c r="A8" s="66"/>
      <c r="B8" s="6"/>
      <c r="C8" s="71"/>
      <c r="D8" s="71"/>
      <c r="E8" s="71"/>
      <c r="F8" s="71"/>
      <c r="AA8" s="110"/>
    </row>
    <row r="9" spans="1:27" ht="45" x14ac:dyDescent="0.6">
      <c r="A9" s="132" t="s">
        <v>226</v>
      </c>
      <c r="B9" s="132"/>
      <c r="C9" s="132"/>
      <c r="D9" s="132"/>
      <c r="E9" s="132"/>
      <c r="F9" s="132"/>
    </row>
    <row r="10" spans="1:27" ht="33" customHeight="1" x14ac:dyDescent="0.6">
      <c r="A10" s="82"/>
      <c r="B10" s="150" t="s">
        <v>224</v>
      </c>
      <c r="C10" s="151"/>
      <c r="D10" s="151"/>
      <c r="E10" s="151"/>
      <c r="F10" s="151"/>
      <c r="G10" s="151"/>
    </row>
    <row r="11" spans="1:27" ht="36.75" customHeight="1" x14ac:dyDescent="0.25">
      <c r="A11" s="150" t="s">
        <v>225</v>
      </c>
      <c r="B11" s="151"/>
      <c r="C11" s="151"/>
      <c r="D11" s="151"/>
      <c r="E11" s="151"/>
      <c r="F11" s="151"/>
    </row>
    <row r="12" spans="1:27" ht="30.75" hidden="1" customHeight="1" x14ac:dyDescent="0.25">
      <c r="A12" s="86"/>
      <c r="B12" s="65"/>
      <c r="C12" s="65"/>
      <c r="D12" s="65"/>
      <c r="E12" s="65"/>
      <c r="F12" s="65"/>
    </row>
    <row r="13" spans="1:27" ht="32.25" hidden="1" customHeight="1" x14ac:dyDescent="0.25">
      <c r="A13" s="87"/>
      <c r="B13" s="87"/>
      <c r="C13" s="87"/>
      <c r="D13" s="87"/>
      <c r="E13" s="87"/>
      <c r="F13" s="87"/>
    </row>
    <row r="14" spans="1:27" ht="19.5" thickBot="1" x14ac:dyDescent="0.35">
      <c r="A14" s="72"/>
      <c r="B14" s="72"/>
      <c r="C14" s="72"/>
      <c r="D14" s="72"/>
      <c r="E14" s="72"/>
      <c r="F14" s="15"/>
    </row>
    <row r="15" spans="1:27" ht="16.5" customHeight="1" thickBot="1" x14ac:dyDescent="0.3">
      <c r="A15" s="92" t="s">
        <v>0</v>
      </c>
      <c r="B15" s="137" t="s">
        <v>2</v>
      </c>
      <c r="C15" s="137" t="s">
        <v>52</v>
      </c>
      <c r="D15" s="135" t="s">
        <v>93</v>
      </c>
      <c r="E15" s="135" t="s">
        <v>220</v>
      </c>
      <c r="F15" s="133" t="s">
        <v>94</v>
      </c>
    </row>
    <row r="16" spans="1:27" ht="99" customHeight="1" thickBot="1" x14ac:dyDescent="0.3">
      <c r="A16" s="93" t="s">
        <v>1</v>
      </c>
      <c r="B16" s="138"/>
      <c r="C16" s="138" t="s">
        <v>3</v>
      </c>
      <c r="D16" s="136"/>
      <c r="E16" s="136"/>
      <c r="F16" s="134"/>
    </row>
    <row r="17" spans="1:6" ht="19.5" thickBot="1" x14ac:dyDescent="0.3">
      <c r="A17" s="8">
        <v>1</v>
      </c>
      <c r="B17" s="9">
        <v>2</v>
      </c>
      <c r="C17" s="8">
        <v>3</v>
      </c>
      <c r="D17" s="9">
        <v>4</v>
      </c>
      <c r="E17" s="8">
        <v>4</v>
      </c>
      <c r="F17" s="9">
        <v>6</v>
      </c>
    </row>
    <row r="18" spans="1:6" ht="36.75" customHeight="1" thickBot="1" x14ac:dyDescent="0.3">
      <c r="A18" s="73" t="s">
        <v>4</v>
      </c>
      <c r="B18" s="123" t="s">
        <v>5</v>
      </c>
      <c r="C18" s="124"/>
      <c r="D18" s="124"/>
      <c r="E18" s="125"/>
      <c r="F18" s="10"/>
    </row>
    <row r="19" spans="1:6" s="44" customFormat="1" ht="37.5" customHeight="1" thickBot="1" x14ac:dyDescent="0.3">
      <c r="A19" s="47" t="s">
        <v>37</v>
      </c>
      <c r="B19" s="38" t="s">
        <v>201</v>
      </c>
      <c r="C19" s="47" t="s">
        <v>6</v>
      </c>
      <c r="D19" s="47" t="s">
        <v>6</v>
      </c>
      <c r="E19" s="111" t="s">
        <v>221</v>
      </c>
      <c r="F19" s="46" t="e">
        <f>E19*D19</f>
        <v>#VALUE!</v>
      </c>
    </row>
    <row r="20" spans="1:6" s="44" customFormat="1" ht="47.25" thickBot="1" x14ac:dyDescent="0.3">
      <c r="A20" s="61" t="s">
        <v>38</v>
      </c>
      <c r="B20" s="38" t="s">
        <v>151</v>
      </c>
      <c r="C20" s="47" t="s">
        <v>6</v>
      </c>
      <c r="D20" s="58"/>
      <c r="E20" s="111" t="s">
        <v>221</v>
      </c>
      <c r="F20" s="46"/>
    </row>
    <row r="21" spans="1:6" ht="50.1" customHeight="1" thickBot="1" x14ac:dyDescent="0.3">
      <c r="A21" s="63" t="s">
        <v>39</v>
      </c>
      <c r="B21" s="19" t="s">
        <v>152</v>
      </c>
      <c r="C21" s="25" t="s">
        <v>6</v>
      </c>
      <c r="D21" s="25" t="s">
        <v>6</v>
      </c>
      <c r="E21" s="111" t="s">
        <v>221</v>
      </c>
      <c r="F21" s="11" t="e">
        <f t="shared" ref="F21:F25" si="0">E21*D21</f>
        <v>#VALUE!</v>
      </c>
    </row>
    <row r="22" spans="1:6" ht="50.1" customHeight="1" thickBot="1" x14ac:dyDescent="0.3">
      <c r="A22" s="62" t="s">
        <v>40</v>
      </c>
      <c r="B22" s="19" t="s">
        <v>153</v>
      </c>
      <c r="C22" s="28" t="s">
        <v>6</v>
      </c>
      <c r="D22" s="28" t="s">
        <v>6</v>
      </c>
      <c r="E22" s="111" t="s">
        <v>221</v>
      </c>
      <c r="F22" s="11" t="e">
        <f t="shared" si="0"/>
        <v>#VALUE!</v>
      </c>
    </row>
    <row r="23" spans="1:6" ht="50.1" customHeight="1" thickBot="1" x14ac:dyDescent="0.3">
      <c r="A23" s="108" t="s">
        <v>41</v>
      </c>
      <c r="B23" s="38" t="s">
        <v>154</v>
      </c>
      <c r="C23" s="28" t="s">
        <v>6</v>
      </c>
      <c r="D23" s="28" t="s">
        <v>6</v>
      </c>
      <c r="E23" s="111" t="s">
        <v>221</v>
      </c>
      <c r="F23" s="11" t="e">
        <f t="shared" si="0"/>
        <v>#VALUE!</v>
      </c>
    </row>
    <row r="24" spans="1:6" ht="50.1" customHeight="1" thickBot="1" x14ac:dyDescent="0.3">
      <c r="A24" s="108" t="s">
        <v>42</v>
      </c>
      <c r="B24" s="19" t="s">
        <v>155</v>
      </c>
      <c r="C24" s="18" t="s">
        <v>6</v>
      </c>
      <c r="D24" s="18" t="s">
        <v>6</v>
      </c>
      <c r="E24" s="111" t="s">
        <v>221</v>
      </c>
      <c r="F24" s="11" t="e">
        <f t="shared" si="0"/>
        <v>#VALUE!</v>
      </c>
    </row>
    <row r="25" spans="1:6" s="33" customFormat="1" ht="50.1" customHeight="1" thickBot="1" x14ac:dyDescent="0.4">
      <c r="A25" s="108" t="s">
        <v>139</v>
      </c>
      <c r="B25" s="19" t="s">
        <v>156</v>
      </c>
      <c r="C25" s="25" t="s">
        <v>6</v>
      </c>
      <c r="D25" s="25" t="s">
        <v>6</v>
      </c>
      <c r="E25" s="111" t="s">
        <v>221</v>
      </c>
      <c r="F25" s="67" t="e">
        <f t="shared" si="0"/>
        <v>#VALUE!</v>
      </c>
    </row>
    <row r="26" spans="1:6" s="44" customFormat="1" ht="50.1" customHeight="1" thickBot="1" x14ac:dyDescent="0.3">
      <c r="A26" s="108" t="s">
        <v>97</v>
      </c>
      <c r="B26" s="39" t="s">
        <v>116</v>
      </c>
      <c r="C26" s="56" t="s">
        <v>98</v>
      </c>
      <c r="D26" s="56" t="s">
        <v>98</v>
      </c>
      <c r="E26" s="111" t="s">
        <v>221</v>
      </c>
      <c r="F26" s="107"/>
    </row>
    <row r="27" spans="1:6" s="44" customFormat="1" ht="50.1" customHeight="1" thickBot="1" x14ac:dyDescent="0.3">
      <c r="A27" s="108" t="s">
        <v>215</v>
      </c>
      <c r="B27" s="39" t="s">
        <v>104</v>
      </c>
      <c r="C27" s="70" t="s">
        <v>98</v>
      </c>
      <c r="D27" s="70" t="s">
        <v>98</v>
      </c>
      <c r="E27" s="111" t="s">
        <v>221</v>
      </c>
      <c r="F27" s="46" t="e">
        <f>E27*D27</f>
        <v>#VALUE!</v>
      </c>
    </row>
    <row r="28" spans="1:6" ht="37.5" customHeight="1" thickBot="1" x14ac:dyDescent="0.3">
      <c r="A28" s="74" t="s">
        <v>7</v>
      </c>
      <c r="B28" s="123" t="s">
        <v>8</v>
      </c>
      <c r="C28" s="124"/>
      <c r="D28" s="124"/>
      <c r="E28" s="125"/>
      <c r="F28" s="10"/>
    </row>
    <row r="29" spans="1:6" s="44" customFormat="1" ht="50.1" customHeight="1" thickBot="1" x14ac:dyDescent="0.3">
      <c r="A29" s="101" t="s">
        <v>43</v>
      </c>
      <c r="B29" s="37" t="s">
        <v>157</v>
      </c>
      <c r="C29" s="105" t="s">
        <v>6</v>
      </c>
      <c r="D29" s="105" t="s">
        <v>6</v>
      </c>
      <c r="E29" s="111" t="s">
        <v>221</v>
      </c>
      <c r="F29" s="106"/>
    </row>
    <row r="30" spans="1:6" ht="50.1" customHeight="1" thickBot="1" x14ac:dyDescent="0.3">
      <c r="A30" s="63" t="s">
        <v>44</v>
      </c>
      <c r="B30" s="32" t="s">
        <v>158</v>
      </c>
      <c r="C30" s="64" t="s">
        <v>6</v>
      </c>
      <c r="D30" s="64" t="s">
        <v>6</v>
      </c>
      <c r="E30" s="111" t="s">
        <v>221</v>
      </c>
      <c r="F30" s="11" t="e">
        <f t="shared" ref="F30:F38" si="1">E30*D30</f>
        <v>#VALUE!</v>
      </c>
    </row>
    <row r="31" spans="1:6" ht="50.1" customHeight="1" thickBot="1" x14ac:dyDescent="0.3">
      <c r="A31" s="63" t="s">
        <v>45</v>
      </c>
      <c r="B31" s="32" t="s">
        <v>159</v>
      </c>
      <c r="C31" s="18" t="s">
        <v>6</v>
      </c>
      <c r="D31" s="18" t="s">
        <v>6</v>
      </c>
      <c r="E31" s="111" t="s">
        <v>221</v>
      </c>
      <c r="F31" s="11" t="e">
        <f t="shared" si="1"/>
        <v>#VALUE!</v>
      </c>
    </row>
    <row r="32" spans="1:6" ht="50.1" customHeight="1" thickBot="1" x14ac:dyDescent="0.3">
      <c r="A32" s="63" t="s">
        <v>46</v>
      </c>
      <c r="B32" s="32" t="s">
        <v>154</v>
      </c>
      <c r="C32" s="18" t="s">
        <v>6</v>
      </c>
      <c r="D32" s="18" t="s">
        <v>6</v>
      </c>
      <c r="E32" s="111" t="s">
        <v>221</v>
      </c>
      <c r="F32" s="11" t="e">
        <f t="shared" si="1"/>
        <v>#VALUE!</v>
      </c>
    </row>
    <row r="33" spans="1:6" ht="50.1" customHeight="1" thickBot="1" x14ac:dyDescent="0.3">
      <c r="A33" s="63" t="s">
        <v>47</v>
      </c>
      <c r="B33" s="32" t="s">
        <v>160</v>
      </c>
      <c r="C33" s="18" t="s">
        <v>6</v>
      </c>
      <c r="D33" s="18" t="s">
        <v>6</v>
      </c>
      <c r="E33" s="111" t="s">
        <v>221</v>
      </c>
      <c r="F33" s="11" t="e">
        <f t="shared" si="1"/>
        <v>#VALUE!</v>
      </c>
    </row>
    <row r="34" spans="1:6" ht="50.1" customHeight="1" thickBot="1" x14ac:dyDescent="0.3">
      <c r="A34" s="63" t="s">
        <v>48</v>
      </c>
      <c r="B34" s="32" t="s">
        <v>161</v>
      </c>
      <c r="C34" s="18" t="s">
        <v>6</v>
      </c>
      <c r="D34" s="18" t="s">
        <v>6</v>
      </c>
      <c r="E34" s="111" t="s">
        <v>221</v>
      </c>
      <c r="F34" s="11" t="e">
        <f t="shared" si="1"/>
        <v>#VALUE!</v>
      </c>
    </row>
    <row r="35" spans="1:6" ht="50.1" customHeight="1" thickBot="1" x14ac:dyDescent="0.3">
      <c r="A35" s="109" t="s">
        <v>49</v>
      </c>
      <c r="B35" s="32" t="s">
        <v>162</v>
      </c>
      <c r="C35" s="18" t="s">
        <v>6</v>
      </c>
      <c r="D35" s="18" t="s">
        <v>6</v>
      </c>
      <c r="E35" s="111" t="s">
        <v>221</v>
      </c>
      <c r="F35" s="11" t="e">
        <f t="shared" si="1"/>
        <v>#VALUE!</v>
      </c>
    </row>
    <row r="36" spans="1:6" ht="50.1" customHeight="1" thickBot="1" x14ac:dyDescent="0.3">
      <c r="A36" s="109" t="s">
        <v>50</v>
      </c>
      <c r="B36" s="32" t="s">
        <v>163</v>
      </c>
      <c r="C36" s="18" t="s">
        <v>6</v>
      </c>
      <c r="D36" s="18" t="s">
        <v>6</v>
      </c>
      <c r="E36" s="111" t="s">
        <v>221</v>
      </c>
      <c r="F36" s="11" t="e">
        <f t="shared" si="1"/>
        <v>#VALUE!</v>
      </c>
    </row>
    <row r="37" spans="1:6" ht="50.1" customHeight="1" thickBot="1" x14ac:dyDescent="0.3">
      <c r="A37" s="109" t="s">
        <v>216</v>
      </c>
      <c r="B37" s="32" t="s">
        <v>164</v>
      </c>
      <c r="C37" s="18" t="s">
        <v>6</v>
      </c>
      <c r="D37" s="18" t="s">
        <v>6</v>
      </c>
      <c r="E37" s="111" t="s">
        <v>221</v>
      </c>
      <c r="F37" s="11" t="e">
        <f t="shared" si="1"/>
        <v>#VALUE!</v>
      </c>
    </row>
    <row r="38" spans="1:6" s="44" customFormat="1" ht="50.1" customHeight="1" thickBot="1" x14ac:dyDescent="0.3">
      <c r="A38" s="109" t="s">
        <v>51</v>
      </c>
      <c r="B38" s="68" t="s">
        <v>144</v>
      </c>
      <c r="C38" s="47" t="s">
        <v>98</v>
      </c>
      <c r="D38" s="47" t="s">
        <v>98</v>
      </c>
      <c r="E38" s="111" t="s">
        <v>221</v>
      </c>
      <c r="F38" s="104" t="e">
        <f t="shared" si="1"/>
        <v>#VALUE!</v>
      </c>
    </row>
    <row r="39" spans="1:6" ht="37.5" customHeight="1" thickBot="1" x14ac:dyDescent="0.3">
      <c r="A39" s="74" t="s">
        <v>9</v>
      </c>
      <c r="B39" s="123" t="s">
        <v>11</v>
      </c>
      <c r="C39" s="124"/>
      <c r="D39" s="124"/>
      <c r="E39" s="125"/>
      <c r="F39" s="12"/>
    </row>
    <row r="40" spans="1:6" s="44" customFormat="1" ht="50.1" customHeight="1" thickBot="1" x14ac:dyDescent="0.3">
      <c r="A40" s="101" t="s">
        <v>99</v>
      </c>
      <c r="B40" s="39" t="s">
        <v>202</v>
      </c>
      <c r="C40" s="58" t="s">
        <v>6</v>
      </c>
      <c r="D40" s="102"/>
      <c r="E40" s="111" t="s">
        <v>221</v>
      </c>
      <c r="F40" s="103"/>
    </row>
    <row r="41" spans="1:6" s="44" customFormat="1" ht="50.1" customHeight="1" thickBot="1" x14ac:dyDescent="0.3">
      <c r="A41" s="98" t="s">
        <v>115</v>
      </c>
      <c r="B41" s="38" t="s">
        <v>207</v>
      </c>
      <c r="C41" s="47" t="s">
        <v>6</v>
      </c>
      <c r="D41" s="58" t="s">
        <v>6</v>
      </c>
      <c r="E41" s="111" t="s">
        <v>221</v>
      </c>
      <c r="F41" s="46" t="e">
        <f t="shared" ref="F41:F70" si="2">E41*D41</f>
        <v>#VALUE!</v>
      </c>
    </row>
    <row r="42" spans="1:6" ht="50.1" customHeight="1" thickBot="1" x14ac:dyDescent="0.3">
      <c r="A42" s="120" t="s">
        <v>53</v>
      </c>
      <c r="B42" s="17" t="s">
        <v>12</v>
      </c>
      <c r="C42" s="30"/>
      <c r="D42" s="30"/>
      <c r="E42" s="112"/>
      <c r="F42" s="11"/>
    </row>
    <row r="43" spans="1:6" ht="50.1" customHeight="1" thickBot="1" x14ac:dyDescent="0.3">
      <c r="A43" s="121"/>
      <c r="B43" s="26" t="s">
        <v>203</v>
      </c>
      <c r="C43" s="25" t="s">
        <v>6</v>
      </c>
      <c r="D43" s="25" t="s">
        <v>6</v>
      </c>
      <c r="E43" s="111" t="s">
        <v>221</v>
      </c>
      <c r="F43" s="11" t="e">
        <f t="shared" si="2"/>
        <v>#VALUE!</v>
      </c>
    </row>
    <row r="44" spans="1:6" ht="50.1" customHeight="1" thickBot="1" x14ac:dyDescent="0.3">
      <c r="A44" s="122"/>
      <c r="B44" s="17" t="s">
        <v>204</v>
      </c>
      <c r="C44" s="20" t="s">
        <v>6</v>
      </c>
      <c r="D44" s="20" t="s">
        <v>6</v>
      </c>
      <c r="E44" s="111" t="s">
        <v>221</v>
      </c>
      <c r="F44" s="11" t="e">
        <f t="shared" si="2"/>
        <v>#VALUE!</v>
      </c>
    </row>
    <row r="45" spans="1:6" ht="50.1" customHeight="1" thickBot="1" x14ac:dyDescent="0.3">
      <c r="A45" s="16" t="s">
        <v>54</v>
      </c>
      <c r="B45" s="17" t="s">
        <v>205</v>
      </c>
      <c r="C45" s="20" t="s">
        <v>6</v>
      </c>
      <c r="D45" s="20" t="s">
        <v>6</v>
      </c>
      <c r="E45" s="111" t="s">
        <v>221</v>
      </c>
      <c r="F45" s="11" t="e">
        <f t="shared" si="2"/>
        <v>#VALUE!</v>
      </c>
    </row>
    <row r="46" spans="1:6" ht="54" customHeight="1" thickBot="1" x14ac:dyDescent="0.3">
      <c r="A46" s="16" t="s">
        <v>55</v>
      </c>
      <c r="B46" s="29" t="s">
        <v>206</v>
      </c>
      <c r="C46" s="20" t="s">
        <v>6</v>
      </c>
      <c r="D46" s="20" t="s">
        <v>6</v>
      </c>
      <c r="E46" s="111" t="s">
        <v>221</v>
      </c>
      <c r="F46" s="11" t="e">
        <f t="shared" si="2"/>
        <v>#VALUE!</v>
      </c>
    </row>
    <row r="47" spans="1:6" ht="50.1" customHeight="1" thickBot="1" x14ac:dyDescent="0.3">
      <c r="A47" s="120" t="s">
        <v>56</v>
      </c>
      <c r="B47" s="94" t="s">
        <v>13</v>
      </c>
      <c r="C47" s="31"/>
      <c r="D47" s="31"/>
      <c r="E47" s="113"/>
      <c r="F47" s="13"/>
    </row>
    <row r="48" spans="1:6" ht="50.1" customHeight="1" thickBot="1" x14ac:dyDescent="0.3">
      <c r="A48" s="130"/>
      <c r="B48" s="21" t="s">
        <v>210</v>
      </c>
      <c r="C48" s="22" t="s">
        <v>6</v>
      </c>
      <c r="D48" s="22" t="s">
        <v>6</v>
      </c>
      <c r="E48" s="111" t="s">
        <v>221</v>
      </c>
      <c r="F48" s="11" t="e">
        <f t="shared" si="2"/>
        <v>#VALUE!</v>
      </c>
    </row>
    <row r="49" spans="1:6" ht="50.1" customHeight="1" thickBot="1" x14ac:dyDescent="0.3">
      <c r="A49" s="131"/>
      <c r="B49" s="19" t="s">
        <v>166</v>
      </c>
      <c r="C49" s="22" t="s">
        <v>6</v>
      </c>
      <c r="D49" s="22" t="s">
        <v>6</v>
      </c>
      <c r="E49" s="111" t="s">
        <v>221</v>
      </c>
      <c r="F49" s="11" t="e">
        <f t="shared" si="2"/>
        <v>#VALUE!</v>
      </c>
    </row>
    <row r="50" spans="1:6" ht="57.75" customHeight="1" thickBot="1" x14ac:dyDescent="0.3">
      <c r="A50" s="16" t="s">
        <v>57</v>
      </c>
      <c r="B50" s="17" t="s">
        <v>211</v>
      </c>
      <c r="C50" s="20" t="s">
        <v>6</v>
      </c>
      <c r="D50" s="20" t="s">
        <v>6</v>
      </c>
      <c r="E50" s="111" t="s">
        <v>221</v>
      </c>
      <c r="F50" s="11" t="e">
        <f t="shared" si="2"/>
        <v>#VALUE!</v>
      </c>
    </row>
    <row r="51" spans="1:6" ht="51.75" customHeight="1" thickBot="1" x14ac:dyDescent="0.3">
      <c r="A51" s="16" t="s">
        <v>140</v>
      </c>
      <c r="B51" s="17" t="s">
        <v>209</v>
      </c>
      <c r="C51" s="20" t="s">
        <v>14</v>
      </c>
      <c r="D51" s="20" t="s">
        <v>14</v>
      </c>
      <c r="E51" s="111" t="s">
        <v>221</v>
      </c>
      <c r="F51" s="14"/>
    </row>
    <row r="52" spans="1:6" ht="45.75" customHeight="1" thickBot="1" x14ac:dyDescent="0.3">
      <c r="A52" s="16" t="s">
        <v>217</v>
      </c>
      <c r="B52" s="99" t="s">
        <v>165</v>
      </c>
      <c r="C52" s="56" t="s">
        <v>98</v>
      </c>
      <c r="D52" s="48" t="s">
        <v>98</v>
      </c>
      <c r="E52" s="111" t="s">
        <v>221</v>
      </c>
      <c r="F52" s="11" t="e">
        <f t="shared" si="2"/>
        <v>#VALUE!</v>
      </c>
    </row>
    <row r="53" spans="1:6" s="100" customFormat="1" ht="50.1" customHeight="1" thickBot="1" x14ac:dyDescent="0.4">
      <c r="A53" s="115" t="s">
        <v>218</v>
      </c>
      <c r="B53" s="126" t="s">
        <v>208</v>
      </c>
      <c r="C53" s="128" t="s">
        <v>98</v>
      </c>
      <c r="D53" s="128" t="s">
        <v>98</v>
      </c>
      <c r="E53" s="111" t="s">
        <v>221</v>
      </c>
      <c r="F53" s="144" t="e">
        <f t="shared" si="2"/>
        <v>#VALUE!</v>
      </c>
    </row>
    <row r="54" spans="1:6" s="44" customFormat="1" ht="33" customHeight="1" thickBot="1" x14ac:dyDescent="0.3">
      <c r="A54" s="116"/>
      <c r="B54" s="127"/>
      <c r="C54" s="129"/>
      <c r="D54" s="129"/>
      <c r="E54" s="111" t="s">
        <v>221</v>
      </c>
      <c r="F54" s="145"/>
    </row>
    <row r="55" spans="1:6" ht="37.5" customHeight="1" thickBot="1" x14ac:dyDescent="0.3">
      <c r="A55" s="74" t="s">
        <v>10</v>
      </c>
      <c r="B55" s="117" t="s">
        <v>16</v>
      </c>
      <c r="C55" s="118"/>
      <c r="D55" s="118"/>
      <c r="E55" s="119"/>
      <c r="F55" s="12"/>
    </row>
    <row r="56" spans="1:6" s="44" customFormat="1" ht="50.1" customHeight="1" thickBot="1" x14ac:dyDescent="0.3">
      <c r="A56" s="98" t="s">
        <v>58</v>
      </c>
      <c r="B56" s="99" t="s">
        <v>168</v>
      </c>
      <c r="C56" s="56" t="s">
        <v>6</v>
      </c>
      <c r="D56" s="56" t="s">
        <v>6</v>
      </c>
      <c r="E56" s="111" t="s">
        <v>221</v>
      </c>
      <c r="F56" s="46" t="e">
        <f t="shared" si="2"/>
        <v>#VALUE!</v>
      </c>
    </row>
    <row r="57" spans="1:6" ht="50.1" customHeight="1" thickBot="1" x14ac:dyDescent="0.3">
      <c r="A57" s="16" t="s">
        <v>59</v>
      </c>
      <c r="B57" s="51" t="s">
        <v>169</v>
      </c>
      <c r="C57" s="50" t="s">
        <v>6</v>
      </c>
      <c r="D57" s="50" t="s">
        <v>6</v>
      </c>
      <c r="E57" s="111" t="s">
        <v>221</v>
      </c>
      <c r="F57" s="11" t="e">
        <f t="shared" si="2"/>
        <v>#VALUE!</v>
      </c>
    </row>
    <row r="58" spans="1:6" ht="50.1" customHeight="1" thickBot="1" x14ac:dyDescent="0.3">
      <c r="A58" s="62" t="s">
        <v>60</v>
      </c>
      <c r="B58" s="51" t="s">
        <v>171</v>
      </c>
      <c r="C58" s="50" t="s">
        <v>6</v>
      </c>
      <c r="D58" s="50" t="s">
        <v>6</v>
      </c>
      <c r="E58" s="111" t="s">
        <v>221</v>
      </c>
      <c r="F58" s="11" t="e">
        <f t="shared" si="2"/>
        <v>#VALUE!</v>
      </c>
    </row>
    <row r="59" spans="1:6" ht="50.1" customHeight="1" thickBot="1" x14ac:dyDescent="0.3">
      <c r="A59" s="16" t="s">
        <v>61</v>
      </c>
      <c r="B59" s="51" t="s">
        <v>170</v>
      </c>
      <c r="C59" s="50" t="s">
        <v>6</v>
      </c>
      <c r="D59" s="50" t="s">
        <v>6</v>
      </c>
      <c r="E59" s="111" t="s">
        <v>221</v>
      </c>
      <c r="F59" s="11" t="e">
        <f t="shared" si="2"/>
        <v>#VALUE!</v>
      </c>
    </row>
    <row r="60" spans="1:6" ht="50.1" customHeight="1" thickBot="1" x14ac:dyDescent="0.3">
      <c r="A60" s="16" t="s">
        <v>62</v>
      </c>
      <c r="B60" s="51" t="s">
        <v>172</v>
      </c>
      <c r="C60" s="50" t="s">
        <v>6</v>
      </c>
      <c r="D60" s="50" t="s">
        <v>6</v>
      </c>
      <c r="E60" s="111" t="s">
        <v>221</v>
      </c>
      <c r="F60" s="11" t="e">
        <f t="shared" si="2"/>
        <v>#VALUE!</v>
      </c>
    </row>
    <row r="61" spans="1:6" ht="50.1" customHeight="1" thickBot="1" x14ac:dyDescent="0.3">
      <c r="A61" s="63" t="s">
        <v>63</v>
      </c>
      <c r="B61" s="51" t="s">
        <v>173</v>
      </c>
      <c r="C61" s="50" t="s">
        <v>6</v>
      </c>
      <c r="D61" s="50" t="s">
        <v>6</v>
      </c>
      <c r="E61" s="111" t="s">
        <v>221</v>
      </c>
      <c r="F61" s="11" t="e">
        <f t="shared" si="2"/>
        <v>#VALUE!</v>
      </c>
    </row>
    <row r="62" spans="1:6" ht="50.1" customHeight="1" thickBot="1" x14ac:dyDescent="0.3">
      <c r="A62" s="16" t="s">
        <v>64</v>
      </c>
      <c r="B62" s="51" t="s">
        <v>174</v>
      </c>
      <c r="C62" s="50" t="s">
        <v>6</v>
      </c>
      <c r="D62" s="50" t="s">
        <v>6</v>
      </c>
      <c r="E62" s="111" t="s">
        <v>221</v>
      </c>
      <c r="F62" s="11" t="e">
        <f t="shared" si="2"/>
        <v>#VALUE!</v>
      </c>
    </row>
    <row r="63" spans="1:6" ht="50.1" customHeight="1" thickBot="1" x14ac:dyDescent="0.3">
      <c r="A63" s="63" t="s">
        <v>65</v>
      </c>
      <c r="B63" s="51" t="s">
        <v>175</v>
      </c>
      <c r="C63" s="50" t="s">
        <v>6</v>
      </c>
      <c r="D63" s="50" t="s">
        <v>6</v>
      </c>
      <c r="E63" s="111" t="s">
        <v>221</v>
      </c>
      <c r="F63" s="11" t="e">
        <f t="shared" si="2"/>
        <v>#VALUE!</v>
      </c>
    </row>
    <row r="64" spans="1:6" ht="50.1" customHeight="1" thickBot="1" x14ac:dyDescent="0.3">
      <c r="A64" s="16" t="s">
        <v>141</v>
      </c>
      <c r="B64" s="17" t="s">
        <v>176</v>
      </c>
      <c r="C64" s="18" t="s">
        <v>14</v>
      </c>
      <c r="D64" s="18" t="s">
        <v>14</v>
      </c>
      <c r="E64" s="111" t="s">
        <v>221</v>
      </c>
      <c r="F64" s="11" t="e">
        <f t="shared" si="2"/>
        <v>#VALUE!</v>
      </c>
    </row>
    <row r="65" spans="1:6" ht="37.5" customHeight="1" thickBot="1" x14ac:dyDescent="0.3">
      <c r="A65" s="73" t="s">
        <v>15</v>
      </c>
      <c r="B65" s="123" t="s">
        <v>18</v>
      </c>
      <c r="C65" s="124"/>
      <c r="D65" s="124"/>
      <c r="E65" s="125"/>
      <c r="F65" s="12"/>
    </row>
    <row r="66" spans="1:6" ht="50.1" customHeight="1" thickBot="1" x14ac:dyDescent="0.3">
      <c r="A66" s="62" t="s">
        <v>66</v>
      </c>
      <c r="B66" s="26" t="s">
        <v>177</v>
      </c>
      <c r="C66" s="18" t="s">
        <v>6</v>
      </c>
      <c r="D66" s="18" t="s">
        <v>6</v>
      </c>
      <c r="E66" s="111" t="s">
        <v>221</v>
      </c>
      <c r="F66" s="7"/>
    </row>
    <row r="67" spans="1:6" ht="50.1" customHeight="1" thickBot="1" x14ac:dyDescent="0.3">
      <c r="A67" s="62" t="s">
        <v>67</v>
      </c>
      <c r="B67" s="23" t="s">
        <v>178</v>
      </c>
      <c r="C67" s="24" t="s">
        <v>6</v>
      </c>
      <c r="D67" s="24" t="s">
        <v>6</v>
      </c>
      <c r="E67" s="111" t="s">
        <v>221</v>
      </c>
      <c r="F67" s="11" t="e">
        <f t="shared" si="2"/>
        <v>#VALUE!</v>
      </c>
    </row>
    <row r="68" spans="1:6" ht="50.1" customHeight="1" thickBot="1" x14ac:dyDescent="0.3">
      <c r="A68" s="16" t="s">
        <v>68</v>
      </c>
      <c r="B68" s="29" t="s">
        <v>179</v>
      </c>
      <c r="C68" s="24" t="s">
        <v>6</v>
      </c>
      <c r="D68" s="24" t="s">
        <v>6</v>
      </c>
      <c r="E68" s="111" t="s">
        <v>221</v>
      </c>
      <c r="F68" s="11" t="e">
        <f t="shared" si="2"/>
        <v>#VALUE!</v>
      </c>
    </row>
    <row r="69" spans="1:6" ht="50.1" customHeight="1" thickBot="1" x14ac:dyDescent="0.3">
      <c r="A69" s="63" t="s">
        <v>69</v>
      </c>
      <c r="B69" s="19" t="s">
        <v>181</v>
      </c>
      <c r="C69" s="24" t="s">
        <v>6</v>
      </c>
      <c r="D69" s="24" t="s">
        <v>6</v>
      </c>
      <c r="E69" s="111" t="s">
        <v>221</v>
      </c>
      <c r="F69" s="11" t="e">
        <f t="shared" si="2"/>
        <v>#VALUE!</v>
      </c>
    </row>
    <row r="70" spans="1:6" ht="50.1" customHeight="1" thickBot="1" x14ac:dyDescent="0.3">
      <c r="A70" s="61" t="s">
        <v>70</v>
      </c>
      <c r="B70" s="60" t="s">
        <v>180</v>
      </c>
      <c r="C70" s="57" t="s">
        <v>6</v>
      </c>
      <c r="D70" s="57" t="s">
        <v>6</v>
      </c>
      <c r="E70" s="111" t="s">
        <v>221</v>
      </c>
      <c r="F70" s="11" t="e">
        <f t="shared" si="2"/>
        <v>#VALUE!</v>
      </c>
    </row>
    <row r="71" spans="1:6" ht="37.5" customHeight="1" thickBot="1" x14ac:dyDescent="0.3">
      <c r="A71" s="73" t="s">
        <v>17</v>
      </c>
      <c r="B71" s="117" t="s">
        <v>21</v>
      </c>
      <c r="C71" s="118"/>
      <c r="D71" s="118"/>
      <c r="E71" s="119"/>
      <c r="F71" s="12"/>
    </row>
    <row r="72" spans="1:6" ht="73.5" customHeight="1" thickBot="1" x14ac:dyDescent="0.3">
      <c r="A72" s="59" t="s">
        <v>71</v>
      </c>
      <c r="B72" s="60" t="s">
        <v>113</v>
      </c>
      <c r="C72" s="56" t="s">
        <v>167</v>
      </c>
      <c r="D72" s="56" t="s">
        <v>142</v>
      </c>
      <c r="E72" s="111" t="s">
        <v>221</v>
      </c>
      <c r="F72" s="11" t="e">
        <f t="shared" ref="F72:F114" si="3">E72*D72</f>
        <v>#VALUE!</v>
      </c>
    </row>
    <row r="73" spans="1:6" ht="50.1" customHeight="1" thickBot="1" x14ac:dyDescent="0.3">
      <c r="A73" s="62" t="s">
        <v>72</v>
      </c>
      <c r="B73" s="52" t="s">
        <v>105</v>
      </c>
      <c r="C73" s="50" t="s">
        <v>100</v>
      </c>
      <c r="D73" s="50" t="s">
        <v>100</v>
      </c>
      <c r="E73" s="111" t="s">
        <v>221</v>
      </c>
      <c r="F73" s="11" t="e">
        <f t="shared" si="3"/>
        <v>#VALUE!</v>
      </c>
    </row>
    <row r="74" spans="1:6" ht="50.1" customHeight="1" thickBot="1" x14ac:dyDescent="0.3">
      <c r="A74" s="120" t="s">
        <v>73</v>
      </c>
      <c r="B74" s="53" t="s">
        <v>23</v>
      </c>
      <c r="C74" s="146" t="s">
        <v>117</v>
      </c>
      <c r="D74" s="146" t="s">
        <v>114</v>
      </c>
      <c r="E74" s="111" t="s">
        <v>221</v>
      </c>
      <c r="F74" s="13"/>
    </row>
    <row r="75" spans="1:6" ht="50.1" customHeight="1" thickBot="1" x14ac:dyDescent="0.3">
      <c r="A75" s="121"/>
      <c r="B75" s="54" t="s">
        <v>106</v>
      </c>
      <c r="C75" s="147"/>
      <c r="D75" s="147"/>
      <c r="E75" s="111" t="s">
        <v>221</v>
      </c>
      <c r="F75" s="11" t="e">
        <f>E74*D75</f>
        <v>#VALUE!</v>
      </c>
    </row>
    <row r="76" spans="1:6" ht="50.1" customHeight="1" thickBot="1" x14ac:dyDescent="0.3">
      <c r="A76" s="121"/>
      <c r="B76" s="53" t="s">
        <v>107</v>
      </c>
      <c r="C76" s="50" t="s">
        <v>118</v>
      </c>
      <c r="D76" s="50" t="s">
        <v>78</v>
      </c>
      <c r="E76" s="111" t="s">
        <v>221</v>
      </c>
      <c r="F76" s="11" t="e">
        <f t="shared" si="3"/>
        <v>#VALUE!</v>
      </c>
    </row>
    <row r="77" spans="1:6" ht="50.1" customHeight="1" thickBot="1" x14ac:dyDescent="0.3">
      <c r="A77" s="62" t="s">
        <v>74</v>
      </c>
      <c r="B77" s="55" t="s">
        <v>112</v>
      </c>
      <c r="C77" s="49" t="s">
        <v>119</v>
      </c>
      <c r="D77" s="49" t="s">
        <v>79</v>
      </c>
      <c r="E77" s="111" t="s">
        <v>221</v>
      </c>
      <c r="F77" s="11" t="e">
        <f t="shared" si="3"/>
        <v>#VALUE!</v>
      </c>
    </row>
    <row r="78" spans="1:6" ht="37.5" customHeight="1" thickBot="1" x14ac:dyDescent="0.3">
      <c r="A78" s="73" t="s">
        <v>20</v>
      </c>
      <c r="B78" s="123" t="s">
        <v>25</v>
      </c>
      <c r="C78" s="124"/>
      <c r="D78" s="124"/>
      <c r="E78" s="125"/>
      <c r="F78" s="12"/>
    </row>
    <row r="79" spans="1:6" s="44" customFormat="1" ht="50.1" customHeight="1" thickBot="1" x14ac:dyDescent="0.3">
      <c r="A79" s="120" t="s">
        <v>75</v>
      </c>
      <c r="B79" s="36" t="s">
        <v>147</v>
      </c>
      <c r="C79" s="47" t="s">
        <v>120</v>
      </c>
      <c r="D79" s="58"/>
      <c r="E79" s="111" t="s">
        <v>221</v>
      </c>
      <c r="F79" s="95"/>
    </row>
    <row r="80" spans="1:6" ht="50.1" customHeight="1" thickBot="1" x14ac:dyDescent="0.3">
      <c r="A80" s="121"/>
      <c r="B80" s="35" t="s">
        <v>182</v>
      </c>
      <c r="C80" s="27" t="s">
        <v>121</v>
      </c>
      <c r="D80" s="22" t="s">
        <v>82</v>
      </c>
      <c r="E80" s="111" t="s">
        <v>221</v>
      </c>
      <c r="F80" s="11" t="e">
        <f t="shared" si="3"/>
        <v>#VALUE!</v>
      </c>
    </row>
    <row r="81" spans="1:8" ht="50.1" customHeight="1" thickBot="1" x14ac:dyDescent="0.3">
      <c r="A81" s="121"/>
      <c r="B81" s="35" t="s">
        <v>183</v>
      </c>
      <c r="C81" s="27" t="s">
        <v>121</v>
      </c>
      <c r="D81" s="22" t="s">
        <v>82</v>
      </c>
      <c r="E81" s="111" t="s">
        <v>221</v>
      </c>
      <c r="F81" s="11" t="e">
        <f t="shared" si="3"/>
        <v>#VALUE!</v>
      </c>
    </row>
    <row r="82" spans="1:8" ht="50.1" customHeight="1" thickBot="1" x14ac:dyDescent="0.3">
      <c r="A82" s="121"/>
      <c r="B82" s="36" t="s">
        <v>184</v>
      </c>
      <c r="C82" s="27" t="s">
        <v>121</v>
      </c>
      <c r="D82" s="25" t="s">
        <v>82</v>
      </c>
      <c r="E82" s="111" t="s">
        <v>221</v>
      </c>
      <c r="F82" s="11" t="e">
        <f t="shared" si="3"/>
        <v>#VALUE!</v>
      </c>
    </row>
    <row r="83" spans="1:8" ht="50.1" customHeight="1" thickBot="1" x14ac:dyDescent="0.3">
      <c r="A83" s="16" t="s">
        <v>76</v>
      </c>
      <c r="B83" s="37" t="s">
        <v>185</v>
      </c>
      <c r="C83" s="27" t="s">
        <v>121</v>
      </c>
      <c r="D83" s="18" t="s">
        <v>82</v>
      </c>
      <c r="E83" s="111" t="s">
        <v>221</v>
      </c>
      <c r="F83" s="11" t="e">
        <f t="shared" si="3"/>
        <v>#VALUE!</v>
      </c>
    </row>
    <row r="84" spans="1:8" ht="50.1" customHeight="1" thickBot="1" x14ac:dyDescent="0.3">
      <c r="A84" s="16" t="s">
        <v>77</v>
      </c>
      <c r="B84" s="38" t="s">
        <v>108</v>
      </c>
      <c r="C84" s="22" t="s">
        <v>26</v>
      </c>
      <c r="D84" s="22" t="s">
        <v>26</v>
      </c>
      <c r="E84" s="111" t="s">
        <v>221</v>
      </c>
      <c r="F84" s="11" t="e">
        <f t="shared" si="3"/>
        <v>#VALUE!</v>
      </c>
    </row>
    <row r="85" spans="1:8" ht="50.1" customHeight="1" thickBot="1" x14ac:dyDescent="0.3">
      <c r="A85" s="16" t="s">
        <v>80</v>
      </c>
      <c r="B85" s="37" t="s">
        <v>145</v>
      </c>
      <c r="C85" s="20" t="s">
        <v>26</v>
      </c>
      <c r="D85" s="20"/>
      <c r="E85" s="111" t="s">
        <v>221</v>
      </c>
      <c r="F85" s="41"/>
    </row>
    <row r="86" spans="1:8" ht="63" customHeight="1" thickBot="1" x14ac:dyDescent="0.3">
      <c r="A86" s="16" t="s">
        <v>101</v>
      </c>
      <c r="B86" s="39" t="s">
        <v>109</v>
      </c>
      <c r="C86" s="18" t="s">
        <v>122</v>
      </c>
      <c r="D86" s="18" t="s">
        <v>82</v>
      </c>
      <c r="E86" s="111" t="s">
        <v>221</v>
      </c>
      <c r="F86" s="11" t="e">
        <f t="shared" si="3"/>
        <v>#VALUE!</v>
      </c>
    </row>
    <row r="87" spans="1:8" ht="50.1" customHeight="1" thickBot="1" x14ac:dyDescent="0.3">
      <c r="A87" s="16" t="s">
        <v>102</v>
      </c>
      <c r="B87" s="37" t="s">
        <v>110</v>
      </c>
      <c r="C87" s="18" t="s">
        <v>19</v>
      </c>
      <c r="D87" s="18" t="s">
        <v>19</v>
      </c>
      <c r="E87" s="111" t="s">
        <v>221</v>
      </c>
      <c r="F87" s="11" t="e">
        <f t="shared" si="3"/>
        <v>#VALUE!</v>
      </c>
    </row>
    <row r="88" spans="1:8" ht="50.1" customHeight="1" thickBot="1" x14ac:dyDescent="0.3">
      <c r="A88" s="16" t="s">
        <v>137</v>
      </c>
      <c r="B88" s="37" t="s">
        <v>146</v>
      </c>
      <c r="C88" s="20" t="s">
        <v>143</v>
      </c>
      <c r="D88" s="20"/>
      <c r="E88" s="111" t="s">
        <v>221</v>
      </c>
      <c r="F88" s="14"/>
    </row>
    <row r="89" spans="1:8" ht="50.1" customHeight="1" thickBot="1" x14ac:dyDescent="0.45">
      <c r="A89" s="16" t="s">
        <v>138</v>
      </c>
      <c r="B89" s="37" t="s">
        <v>111</v>
      </c>
      <c r="C89" s="20" t="s">
        <v>19</v>
      </c>
      <c r="D89" s="20" t="s">
        <v>19</v>
      </c>
      <c r="E89" s="111" t="s">
        <v>221</v>
      </c>
      <c r="F89" s="11" t="e">
        <f t="shared" si="3"/>
        <v>#VALUE!</v>
      </c>
      <c r="H89" s="34" t="s">
        <v>123</v>
      </c>
    </row>
    <row r="90" spans="1:8" ht="37.5" customHeight="1" thickBot="1" x14ac:dyDescent="0.3">
      <c r="A90" s="73" t="s">
        <v>24</v>
      </c>
      <c r="B90" s="123" t="s">
        <v>28</v>
      </c>
      <c r="C90" s="124"/>
      <c r="D90" s="124"/>
      <c r="E90" s="125"/>
      <c r="F90" s="12"/>
    </row>
    <row r="91" spans="1:8" s="44" customFormat="1" ht="50.1" customHeight="1" thickBot="1" x14ac:dyDescent="0.3">
      <c r="A91" s="59" t="s">
        <v>83</v>
      </c>
      <c r="B91" s="96" t="s">
        <v>200</v>
      </c>
      <c r="C91" s="97" t="s">
        <v>6</v>
      </c>
      <c r="D91" s="97" t="s">
        <v>6</v>
      </c>
      <c r="E91" s="111" t="s">
        <v>221</v>
      </c>
      <c r="F91" s="46" t="e">
        <f t="shared" si="3"/>
        <v>#VALUE!</v>
      </c>
    </row>
    <row r="92" spans="1:8" ht="50.1" customHeight="1" thickBot="1" x14ac:dyDescent="0.4">
      <c r="A92" s="16" t="s">
        <v>84</v>
      </c>
      <c r="B92" s="17" t="s">
        <v>186</v>
      </c>
      <c r="C92" s="20" t="s">
        <v>29</v>
      </c>
      <c r="D92" s="20" t="s">
        <v>29</v>
      </c>
      <c r="E92" s="111" t="s">
        <v>221</v>
      </c>
      <c r="F92" s="11" t="e">
        <f t="shared" si="3"/>
        <v>#VALUE!</v>
      </c>
      <c r="G92" s="42">
        <v>900</v>
      </c>
    </row>
    <row r="93" spans="1:8" ht="50.1" customHeight="1" thickBot="1" x14ac:dyDescent="0.4">
      <c r="A93" s="16" t="s">
        <v>85</v>
      </c>
      <c r="B93" s="17" t="s">
        <v>187</v>
      </c>
      <c r="C93" s="20" t="s">
        <v>30</v>
      </c>
      <c r="D93" s="20" t="s">
        <v>30</v>
      </c>
      <c r="E93" s="111" t="s">
        <v>221</v>
      </c>
      <c r="F93" s="11" t="e">
        <f t="shared" si="3"/>
        <v>#VALUE!</v>
      </c>
      <c r="G93" s="42"/>
    </row>
    <row r="94" spans="1:8" ht="50.1" customHeight="1" thickBot="1" x14ac:dyDescent="0.4">
      <c r="A94" s="16" t="s">
        <v>86</v>
      </c>
      <c r="B94" s="17" t="s">
        <v>188</v>
      </c>
      <c r="C94" s="20" t="s">
        <v>30</v>
      </c>
      <c r="D94" s="20" t="s">
        <v>30</v>
      </c>
      <c r="E94" s="111" t="s">
        <v>221</v>
      </c>
      <c r="F94" s="11" t="e">
        <f t="shared" si="3"/>
        <v>#VALUE!</v>
      </c>
      <c r="G94" s="42"/>
    </row>
    <row r="95" spans="1:8" ht="50.1" customHeight="1" thickBot="1" x14ac:dyDescent="0.4">
      <c r="A95" s="16" t="s">
        <v>87</v>
      </c>
      <c r="B95" s="29" t="s">
        <v>189</v>
      </c>
      <c r="C95" s="20" t="s">
        <v>30</v>
      </c>
      <c r="D95" s="20" t="s">
        <v>30</v>
      </c>
      <c r="E95" s="111" t="s">
        <v>221</v>
      </c>
      <c r="F95" s="11" t="e">
        <f t="shared" si="3"/>
        <v>#VALUE!</v>
      </c>
      <c r="G95" s="42"/>
    </row>
    <row r="96" spans="1:8" ht="50.1" customHeight="1" thickBot="1" x14ac:dyDescent="0.4">
      <c r="A96" s="16" t="s">
        <v>88</v>
      </c>
      <c r="B96" s="17" t="s">
        <v>190</v>
      </c>
      <c r="C96" s="22" t="s">
        <v>6</v>
      </c>
      <c r="D96" s="22" t="s">
        <v>6</v>
      </c>
      <c r="E96" s="111" t="s">
        <v>221</v>
      </c>
      <c r="F96" s="11" t="e">
        <f t="shared" si="3"/>
        <v>#VALUE!</v>
      </c>
      <c r="G96" s="42">
        <v>2700</v>
      </c>
    </row>
    <row r="97" spans="1:7" ht="50.1" customHeight="1" thickBot="1" x14ac:dyDescent="0.4">
      <c r="A97" s="120" t="s">
        <v>103</v>
      </c>
      <c r="B97" s="23" t="s">
        <v>31</v>
      </c>
      <c r="C97" s="24"/>
      <c r="D97" s="24"/>
      <c r="E97" s="114"/>
      <c r="F97" s="5"/>
      <c r="G97" s="42"/>
    </row>
    <row r="98" spans="1:7" ht="50.1" customHeight="1" thickBot="1" x14ac:dyDescent="0.4">
      <c r="A98" s="121"/>
      <c r="B98" s="21" t="s">
        <v>191</v>
      </c>
      <c r="C98" s="25" t="s">
        <v>22</v>
      </c>
      <c r="D98" s="25" t="s">
        <v>22</v>
      </c>
      <c r="E98" s="111" t="s">
        <v>221</v>
      </c>
      <c r="F98" s="11" t="e">
        <f t="shared" si="3"/>
        <v>#VALUE!</v>
      </c>
      <c r="G98" s="42"/>
    </row>
    <row r="99" spans="1:7" ht="50.1" customHeight="1" thickBot="1" x14ac:dyDescent="0.4">
      <c r="A99" s="121"/>
      <c r="B99" s="17" t="s">
        <v>192</v>
      </c>
      <c r="C99" s="20" t="s">
        <v>22</v>
      </c>
      <c r="D99" s="20" t="s">
        <v>22</v>
      </c>
      <c r="E99" s="111" t="s">
        <v>221</v>
      </c>
      <c r="F99" s="11" t="e">
        <f t="shared" si="3"/>
        <v>#VALUE!</v>
      </c>
      <c r="G99" s="42"/>
    </row>
    <row r="100" spans="1:7" ht="50.1" customHeight="1" thickBot="1" x14ac:dyDescent="0.4">
      <c r="A100" s="122"/>
      <c r="B100" s="19" t="s">
        <v>193</v>
      </c>
      <c r="C100" s="22" t="s">
        <v>22</v>
      </c>
      <c r="D100" s="22" t="s">
        <v>22</v>
      </c>
      <c r="E100" s="111" t="s">
        <v>221</v>
      </c>
      <c r="F100" s="11" t="e">
        <f t="shared" si="3"/>
        <v>#VALUE!</v>
      </c>
      <c r="G100" s="42">
        <v>1600</v>
      </c>
    </row>
    <row r="101" spans="1:7" ht="50.1" customHeight="1" thickBot="1" x14ac:dyDescent="0.4">
      <c r="A101" s="63" t="s">
        <v>219</v>
      </c>
      <c r="B101" s="19" t="s">
        <v>194</v>
      </c>
      <c r="C101" s="22" t="s">
        <v>22</v>
      </c>
      <c r="D101" s="22"/>
      <c r="E101" s="111" t="s">
        <v>221</v>
      </c>
      <c r="F101" s="11" t="e">
        <f t="shared" si="3"/>
        <v>#VALUE!</v>
      </c>
      <c r="G101" s="42"/>
    </row>
    <row r="102" spans="1:7" ht="37.5" customHeight="1" thickBot="1" x14ac:dyDescent="0.3">
      <c r="A102" s="74" t="s">
        <v>27</v>
      </c>
      <c r="B102" s="123" t="s">
        <v>33</v>
      </c>
      <c r="C102" s="124"/>
      <c r="D102" s="124"/>
      <c r="E102" s="125"/>
      <c r="F102" s="12"/>
    </row>
    <row r="103" spans="1:7" ht="50.1" customHeight="1" thickBot="1" x14ac:dyDescent="0.3">
      <c r="A103" s="16" t="s">
        <v>89</v>
      </c>
      <c r="B103" s="17" t="s">
        <v>195</v>
      </c>
      <c r="C103" s="20" t="s">
        <v>81</v>
      </c>
      <c r="D103" s="20" t="s">
        <v>81</v>
      </c>
      <c r="E103" s="111" t="s">
        <v>221</v>
      </c>
      <c r="F103" s="11" t="e">
        <f t="shared" si="3"/>
        <v>#VALUE!</v>
      </c>
    </row>
    <row r="104" spans="1:7" ht="50.1" customHeight="1" thickBot="1" x14ac:dyDescent="0.3">
      <c r="A104" s="63" t="s">
        <v>90</v>
      </c>
      <c r="B104" s="19" t="s">
        <v>196</v>
      </c>
      <c r="C104" s="20" t="s">
        <v>124</v>
      </c>
      <c r="D104" s="20" t="s">
        <v>81</v>
      </c>
      <c r="E104" s="111" t="s">
        <v>221</v>
      </c>
      <c r="F104" s="11" t="e">
        <f t="shared" si="3"/>
        <v>#VALUE!</v>
      </c>
    </row>
    <row r="105" spans="1:7" ht="37.5" customHeight="1" thickBot="1" x14ac:dyDescent="0.3">
      <c r="A105" s="74" t="s">
        <v>32</v>
      </c>
      <c r="B105" s="123" t="s">
        <v>35</v>
      </c>
      <c r="C105" s="124"/>
      <c r="D105" s="124"/>
      <c r="E105" s="125"/>
      <c r="F105" s="40"/>
    </row>
    <row r="106" spans="1:7" ht="50.1" customHeight="1" thickBot="1" x14ac:dyDescent="0.3">
      <c r="A106" s="16" t="s">
        <v>91</v>
      </c>
      <c r="B106" s="17" t="s">
        <v>197</v>
      </c>
      <c r="C106" s="18" t="s">
        <v>19</v>
      </c>
      <c r="D106" s="18" t="s">
        <v>19</v>
      </c>
      <c r="E106" s="111" t="s">
        <v>221</v>
      </c>
      <c r="F106" s="40"/>
    </row>
    <row r="107" spans="1:7" ht="37.5" customHeight="1" thickBot="1" x14ac:dyDescent="0.3">
      <c r="A107" s="74" t="s">
        <v>34</v>
      </c>
      <c r="B107" s="75" t="s">
        <v>125</v>
      </c>
      <c r="C107" s="76"/>
      <c r="D107" s="76"/>
      <c r="E107" s="77"/>
      <c r="F107" s="40"/>
    </row>
    <row r="108" spans="1:7" s="44" customFormat="1" ht="50.1" customHeight="1" thickBot="1" x14ac:dyDescent="0.3">
      <c r="A108" s="16" t="s">
        <v>130</v>
      </c>
      <c r="B108" s="39" t="s">
        <v>148</v>
      </c>
      <c r="C108" s="47" t="s">
        <v>127</v>
      </c>
      <c r="D108" s="45"/>
      <c r="E108" s="111" t="s">
        <v>221</v>
      </c>
      <c r="F108" s="46"/>
    </row>
    <row r="109" spans="1:7" s="44" customFormat="1" ht="50.1" customHeight="1" thickBot="1" x14ac:dyDescent="0.3">
      <c r="A109" s="16" t="s">
        <v>131</v>
      </c>
      <c r="B109" s="68" t="s">
        <v>150</v>
      </c>
      <c r="C109" s="47" t="s">
        <v>127</v>
      </c>
      <c r="D109" s="45"/>
      <c r="E109" s="111" t="s">
        <v>221</v>
      </c>
      <c r="F109" s="46"/>
    </row>
    <row r="110" spans="1:7" ht="66" customHeight="1" thickBot="1" x14ac:dyDescent="0.3">
      <c r="A110" s="16" t="s">
        <v>132</v>
      </c>
      <c r="B110" s="68" t="s">
        <v>198</v>
      </c>
      <c r="C110" s="39" t="s">
        <v>126</v>
      </c>
      <c r="D110" s="69"/>
      <c r="E110" s="111" t="s">
        <v>221</v>
      </c>
      <c r="F110" s="40"/>
    </row>
    <row r="111" spans="1:7" ht="37.5" customHeight="1" thickBot="1" x14ac:dyDescent="0.3">
      <c r="A111" s="74" t="s">
        <v>36</v>
      </c>
      <c r="B111" s="75" t="s">
        <v>129</v>
      </c>
      <c r="C111" s="76"/>
      <c r="D111" s="76"/>
      <c r="E111" s="78"/>
      <c r="F111" s="40"/>
    </row>
    <row r="112" spans="1:7" s="44" customFormat="1" ht="50.1" customHeight="1" thickBot="1" x14ac:dyDescent="0.3">
      <c r="A112" s="16" t="s">
        <v>133</v>
      </c>
      <c r="B112" s="39" t="s">
        <v>199</v>
      </c>
      <c r="C112" s="47" t="s">
        <v>128</v>
      </c>
      <c r="D112" s="45"/>
      <c r="E112" s="111" t="s">
        <v>221</v>
      </c>
      <c r="F112" s="46"/>
    </row>
    <row r="113" spans="1:6" ht="50.1" customHeight="1" thickBot="1" x14ac:dyDescent="0.3">
      <c r="A113" s="16" t="s">
        <v>134</v>
      </c>
      <c r="B113" s="68" t="s">
        <v>149</v>
      </c>
      <c r="C113" s="47" t="s">
        <v>128</v>
      </c>
      <c r="D113" s="43"/>
      <c r="E113" s="111" t="s">
        <v>221</v>
      </c>
      <c r="F113" s="40"/>
    </row>
    <row r="114" spans="1:6" ht="48.75" customHeight="1" thickBot="1" x14ac:dyDescent="0.3">
      <c r="A114" s="73" t="s">
        <v>135</v>
      </c>
      <c r="B114" s="79" t="s">
        <v>92</v>
      </c>
      <c r="C114" s="80" t="s">
        <v>136</v>
      </c>
      <c r="D114" s="81"/>
      <c r="E114" s="111" t="s">
        <v>221</v>
      </c>
      <c r="F114" s="11" t="e">
        <f t="shared" si="3"/>
        <v>#VALUE!</v>
      </c>
    </row>
    <row r="115" spans="1:6" ht="50.1" customHeight="1" thickBot="1" x14ac:dyDescent="0.3">
      <c r="A115" s="73" t="s">
        <v>212</v>
      </c>
      <c r="B115" s="79" t="s">
        <v>214</v>
      </c>
      <c r="C115" s="80" t="s">
        <v>213</v>
      </c>
      <c r="D115" s="81"/>
      <c r="E115" s="111" t="s">
        <v>221</v>
      </c>
      <c r="F115" s="91"/>
    </row>
    <row r="116" spans="1:6" ht="50.1" customHeight="1" x14ac:dyDescent="0.25">
      <c r="A116" s="88"/>
      <c r="B116" s="89"/>
      <c r="C116" s="90"/>
      <c r="D116" s="90"/>
      <c r="E116" s="90"/>
      <c r="F116" s="91"/>
    </row>
    <row r="118" spans="1:6" ht="30" customHeight="1" x14ac:dyDescent="0.35">
      <c r="B118" s="148" t="s">
        <v>222</v>
      </c>
      <c r="C118" s="149"/>
      <c r="D118" s="1" t="s">
        <v>95</v>
      </c>
      <c r="E118" s="3"/>
      <c r="F118" s="3"/>
    </row>
    <row r="119" spans="1:6" ht="36" customHeight="1" x14ac:dyDescent="0.35">
      <c r="B119" s="148" t="s">
        <v>223</v>
      </c>
      <c r="C119" s="149"/>
      <c r="D119" s="141"/>
      <c r="E119" s="141"/>
      <c r="F119" s="141"/>
    </row>
    <row r="120" spans="1:6" ht="18.75" x14ac:dyDescent="0.3">
      <c r="B120" s="4"/>
      <c r="C120" s="2"/>
      <c r="D120" s="142"/>
      <c r="E120" s="142"/>
      <c r="F120" s="142"/>
    </row>
    <row r="121" spans="1:6" ht="18.75" x14ac:dyDescent="0.3">
      <c r="B121" s="3"/>
      <c r="C121" s="2"/>
      <c r="D121" s="3"/>
      <c r="E121" s="3"/>
      <c r="F121" s="3"/>
    </row>
    <row r="122" spans="1:6" ht="27.75" x14ac:dyDescent="0.4">
      <c r="B122" s="83"/>
      <c r="C122" s="2"/>
      <c r="D122" s="143"/>
      <c r="E122" s="141"/>
      <c r="F122" s="141"/>
    </row>
    <row r="123" spans="1:6" ht="27.75" x14ac:dyDescent="0.4">
      <c r="B123" s="84"/>
      <c r="C123" s="2"/>
      <c r="D123" s="3" t="s">
        <v>96</v>
      </c>
      <c r="E123" s="3"/>
      <c r="F123" s="3"/>
    </row>
    <row r="125" spans="1:6" ht="1.5" customHeight="1" x14ac:dyDescent="0.25"/>
  </sheetData>
  <mergeCells count="36">
    <mergeCell ref="C2:F3"/>
    <mergeCell ref="D119:F119"/>
    <mergeCell ref="D120:F120"/>
    <mergeCell ref="D122:F122"/>
    <mergeCell ref="B18:E18"/>
    <mergeCell ref="B39:E39"/>
    <mergeCell ref="B71:E71"/>
    <mergeCell ref="B65:E65"/>
    <mergeCell ref="F53:F54"/>
    <mergeCell ref="C74:C75"/>
    <mergeCell ref="D74:D75"/>
    <mergeCell ref="B105:E105"/>
    <mergeCell ref="B118:C118"/>
    <mergeCell ref="B119:C119"/>
    <mergeCell ref="B10:G10"/>
    <mergeCell ref="A42:A44"/>
    <mergeCell ref="A47:A49"/>
    <mergeCell ref="B28:E28"/>
    <mergeCell ref="A9:F9"/>
    <mergeCell ref="A11:F11"/>
    <mergeCell ref="F15:F16"/>
    <mergeCell ref="E15:E16"/>
    <mergeCell ref="D15:D16"/>
    <mergeCell ref="B15:B16"/>
    <mergeCell ref="C15:C16"/>
    <mergeCell ref="A53:A54"/>
    <mergeCell ref="B55:E55"/>
    <mergeCell ref="A97:A100"/>
    <mergeCell ref="B102:E102"/>
    <mergeCell ref="B90:E90"/>
    <mergeCell ref="A74:A76"/>
    <mergeCell ref="B78:E78"/>
    <mergeCell ref="A79:A82"/>
    <mergeCell ref="B53:B54"/>
    <mergeCell ref="C53:C54"/>
    <mergeCell ref="D53:D54"/>
  </mergeCells>
  <phoneticPr fontId="4" type="noConversion"/>
  <pageMargins left="0.39370078740157483" right="0.39370078740157483" top="0.35433070866141736" bottom="0" header="0.15748031496062992" footer="0.15748031496062992"/>
  <pageSetup paperSize="9" scale="39" fitToHeight="3" orientation="portrait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2021-07-21T10:48:19Z</dcterms:modified>
</cp:coreProperties>
</file>